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<sst xmlns="http://schemas.openxmlformats.org/spreadsheetml/2006/main" count="241" uniqueCount="47">
  <si>
    <t>Техническое обслуживание (Дизельный двигатель, АКПП)</t>
  </si>
  <si>
    <t>Actyon 2.0 XDi АКПП</t>
  </si>
  <si>
    <t>Предмет обслуживания</t>
  </si>
  <si>
    <t>н\ч</t>
  </si>
  <si>
    <t>Стоимость работ</t>
  </si>
  <si>
    <t>Стоимость з/ч</t>
  </si>
  <si>
    <t>Общая стоимость</t>
  </si>
  <si>
    <t>стоимость работ</t>
  </si>
  <si>
    <t>стоимость з\ч</t>
  </si>
  <si>
    <t>ТО-10000</t>
  </si>
  <si>
    <t>проверка</t>
  </si>
  <si>
    <t>смазка</t>
  </si>
  <si>
    <t>замена</t>
  </si>
  <si>
    <t>ТО-20000</t>
  </si>
  <si>
    <t>ТО-30000</t>
  </si>
  <si>
    <t>ТО-40000</t>
  </si>
  <si>
    <t>ТО-50000</t>
  </si>
  <si>
    <t>ТО-60000</t>
  </si>
  <si>
    <t>ТО-70000</t>
  </si>
  <si>
    <t>ТО-80000</t>
  </si>
  <si>
    <t>ТО-90000</t>
  </si>
  <si>
    <t>ТО-100000</t>
  </si>
  <si>
    <t>Проверка приводного ремня</t>
  </si>
  <si>
    <t>Проверка шлангов и соединений системы охлаждения</t>
  </si>
  <si>
    <t>Проверка топливопровода и его соединения</t>
  </si>
  <si>
    <t>Слив топлива с влагоотделителя</t>
  </si>
  <si>
    <t>Проверка выхлопной трубы и ее крепление</t>
  </si>
  <si>
    <t>Проверка стояночного тормоза/тормозные колодки (передние и задние)</t>
  </si>
  <si>
    <t>Проверка тормозной магистрали и соединений (включая усилитель тормозов)</t>
  </si>
  <si>
    <t>Проверка свободный ход педели сцепления и тормоза</t>
  </si>
  <si>
    <t>Проверка затяжки болтов нижней части кузова</t>
  </si>
  <si>
    <t>Проверка зазоров и люфтов (в ступицах, рычажных механизмах,
шаровых опорах, резинометаллических втулках)</t>
  </si>
  <si>
    <t>Проверка состояния шин и их давление</t>
  </si>
  <si>
    <t>Проверка рулевого колеса и привода</t>
  </si>
  <si>
    <t>Проверка жидкости рулевого привода с усилителем</t>
  </si>
  <si>
    <t>Проверка чехлов карданных валов и ШРУСов</t>
  </si>
  <si>
    <t>Проверка ремней безопасности, пряжки и фиксаторы</t>
  </si>
  <si>
    <t>Смазка замков, и шарниров</t>
  </si>
  <si>
    <t>Замена масла раздаточной коробки</t>
  </si>
  <si>
    <t>Замена масла переднего и заднего дифференциала</t>
  </si>
  <si>
    <t>Замена масла автоматической коробки передач, маслянного фильтра</t>
  </si>
  <si>
    <t>Замена охлаждающей жидкости</t>
  </si>
  <si>
    <t>Замена фильтрующего элемента воздухоочистителя двигателя</t>
  </si>
  <si>
    <t>Замена топливного фильтра</t>
  </si>
  <si>
    <t xml:space="preserve">Замена масла и масляного фильтра в двигателе (или раз в год) </t>
  </si>
  <si>
    <t>Замена тормозной жидкости / жидкости сцепления (или раз в два года)</t>
  </si>
  <si>
    <t>Замена салонного фильтра системы отопления и кондиционирования (если установлен)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</si>
</sst>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5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Font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at\&#1058;&#1054;%20&#1076;&#1080;&#1079;&#1077;&#1083;&#1100;%20&#1052;&#1050;&#105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yon 2.0 XDi АКПП"/>
      <sheetName val="Kyron 2.0 XDi АКПП"/>
      <sheetName val="Rexton 2.7 XDi АКПП"/>
      <sheetName val="Rexton 2.7 XVT АКПП"/>
      <sheetName val="Actyon 2.0 XDi МКПП"/>
      <sheetName val="Kyron 2.0 XDi МКПП"/>
      <sheetName val="Rexton 2.7 XDi МКПП"/>
      <sheetName val="Исходные 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A26" sqref="A26"/>
    </sheetView>
  </sheetViews>
  <sheetFormatPr defaultColWidth="9.140625" defaultRowHeight="15"/>
  <cols>
    <col min="1" max="1" width="43.421875" style="0" customWidth="1"/>
    <col min="2" max="2" width="9.7109375" style="0" customWidth="1"/>
    <col min="3" max="3" width="11.421875" style="0" customWidth="1"/>
    <col min="4" max="4" width="12.140625" style="0" customWidth="1"/>
    <col min="5" max="5" width="15.140625" style="0" customWidth="1"/>
    <col min="6" max="6" width="15.57421875" style="0" customWidth="1"/>
    <col min="7" max="14" width="16.00390625" style="0" customWidth="1"/>
  </cols>
  <sheetData>
    <row r="1" spans="1:14" ht="17.25" thickBot="1" thickTop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7.25" thickBot="1" thickTop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ht="16.5" thickBot="1" thickTop="1"/>
    <row r="4" spans="1:14" ht="31.5" thickBot="1" thickTop="1">
      <c r="A4" s="1" t="s">
        <v>2</v>
      </c>
      <c r="B4" s="6" t="s">
        <v>3</v>
      </c>
      <c r="C4" s="6" t="s">
        <v>7</v>
      </c>
      <c r="D4" s="6" t="s">
        <v>8</v>
      </c>
      <c r="E4" s="6" t="s">
        <v>9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</row>
    <row r="5" ht="16.5" thickBot="1" thickTop="1"/>
    <row r="6" spans="1:14" ht="15.75" thickTop="1">
      <c r="A6" s="2" t="s">
        <v>22</v>
      </c>
      <c r="B6" s="7">
        <v>0.05</v>
      </c>
      <c r="C6" s="12">
        <v>50</v>
      </c>
      <c r="D6" s="19"/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3" t="s">
        <v>10</v>
      </c>
      <c r="L6" s="23" t="s">
        <v>10</v>
      </c>
      <c r="M6" s="23" t="s">
        <v>10</v>
      </c>
      <c r="N6" s="23" t="s">
        <v>10</v>
      </c>
    </row>
    <row r="7" spans="1:14" ht="15">
      <c r="A7" s="3" t="s">
        <v>23</v>
      </c>
      <c r="B7" s="8">
        <v>0.05</v>
      </c>
      <c r="C7" s="13">
        <v>50</v>
      </c>
      <c r="D7" s="13"/>
      <c r="E7" s="24" t="s">
        <v>10</v>
      </c>
      <c r="F7" s="24" t="s">
        <v>10</v>
      </c>
      <c r="G7" s="24" t="s">
        <v>10</v>
      </c>
      <c r="H7" s="24" t="s">
        <v>10</v>
      </c>
      <c r="I7" s="24" t="s">
        <v>10</v>
      </c>
      <c r="J7" s="24" t="s">
        <v>10</v>
      </c>
      <c r="K7" s="24" t="s">
        <v>10</v>
      </c>
      <c r="L7" s="24" t="s">
        <v>10</v>
      </c>
      <c r="M7" s="24" t="s">
        <v>10</v>
      </c>
      <c r="N7" s="24" t="s">
        <v>10</v>
      </c>
    </row>
    <row r="8" spans="1:14" ht="15">
      <c r="A8" s="3" t="s">
        <v>24</v>
      </c>
      <c r="B8" s="8">
        <v>0.05</v>
      </c>
      <c r="C8" s="13">
        <v>50</v>
      </c>
      <c r="D8" s="13"/>
      <c r="E8" s="24" t="s">
        <v>10</v>
      </c>
      <c r="F8" s="24" t="s">
        <v>10</v>
      </c>
      <c r="G8" s="24" t="s">
        <v>10</v>
      </c>
      <c r="H8" s="24" t="s">
        <v>10</v>
      </c>
      <c r="I8" s="24" t="s">
        <v>10</v>
      </c>
      <c r="J8" s="24" t="s">
        <v>10</v>
      </c>
      <c r="K8" s="24" t="s">
        <v>10</v>
      </c>
      <c r="L8" s="24" t="s">
        <v>10</v>
      </c>
      <c r="M8" s="24" t="s">
        <v>10</v>
      </c>
      <c r="N8" s="24" t="s">
        <v>10</v>
      </c>
    </row>
    <row r="9" spans="1:14" ht="15">
      <c r="A9" s="3" t="s">
        <v>25</v>
      </c>
      <c r="B9" s="8">
        <v>0.3</v>
      </c>
      <c r="C9" s="13">
        <v>300</v>
      </c>
      <c r="D9" s="13"/>
      <c r="E9" s="24" t="s">
        <v>10</v>
      </c>
      <c r="F9" s="24" t="s">
        <v>10</v>
      </c>
      <c r="G9" s="24" t="s">
        <v>10</v>
      </c>
      <c r="H9" s="24" t="s">
        <v>10</v>
      </c>
      <c r="I9" s="24" t="s">
        <v>10</v>
      </c>
      <c r="J9" s="24" t="s">
        <v>10</v>
      </c>
      <c r="K9" s="24" t="s">
        <v>10</v>
      </c>
      <c r="L9" s="24" t="s">
        <v>10</v>
      </c>
      <c r="M9" s="24" t="s">
        <v>10</v>
      </c>
      <c r="N9" s="24" t="s">
        <v>10</v>
      </c>
    </row>
    <row r="10" spans="1:14" ht="15">
      <c r="A10" s="3" t="s">
        <v>26</v>
      </c>
      <c r="B10" s="8">
        <v>0.05</v>
      </c>
      <c r="C10" s="13">
        <v>50</v>
      </c>
      <c r="D10" s="13"/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  <c r="J10" s="24" t="s">
        <v>10</v>
      </c>
      <c r="K10" s="24" t="s">
        <v>10</v>
      </c>
      <c r="L10" s="24" t="s">
        <v>10</v>
      </c>
      <c r="M10" s="24" t="s">
        <v>10</v>
      </c>
      <c r="N10" s="24" t="s">
        <v>10</v>
      </c>
    </row>
    <row r="11" spans="1:14" ht="22.5">
      <c r="A11" s="3" t="s">
        <v>27</v>
      </c>
      <c r="B11" s="8">
        <v>0.3</v>
      </c>
      <c r="C11" s="13">
        <v>300</v>
      </c>
      <c r="D11" s="13"/>
      <c r="E11" s="24" t="s">
        <v>10</v>
      </c>
      <c r="F11" s="24" t="s">
        <v>10</v>
      </c>
      <c r="G11" s="24" t="s">
        <v>10</v>
      </c>
      <c r="H11" s="24" t="s">
        <v>10</v>
      </c>
      <c r="I11" s="24" t="s">
        <v>10</v>
      </c>
      <c r="J11" s="24" t="s">
        <v>10</v>
      </c>
      <c r="K11" s="24" t="s">
        <v>10</v>
      </c>
      <c r="L11" s="24" t="s">
        <v>10</v>
      </c>
      <c r="M11" s="24" t="s">
        <v>10</v>
      </c>
      <c r="N11" s="24" t="s">
        <v>10</v>
      </c>
    </row>
    <row r="12" spans="1:14" ht="22.5">
      <c r="A12" s="3" t="s">
        <v>28</v>
      </c>
      <c r="B12" s="8">
        <v>0.05</v>
      </c>
      <c r="C12" s="13">
        <v>50</v>
      </c>
      <c r="D12" s="13"/>
      <c r="E12" s="24" t="s">
        <v>10</v>
      </c>
      <c r="F12" s="24" t="s">
        <v>10</v>
      </c>
      <c r="G12" s="24" t="s">
        <v>10</v>
      </c>
      <c r="H12" s="24" t="s">
        <v>10</v>
      </c>
      <c r="I12" s="24" t="s">
        <v>10</v>
      </c>
      <c r="J12" s="24" t="s">
        <v>10</v>
      </c>
      <c r="K12" s="24" t="s">
        <v>10</v>
      </c>
      <c r="L12" s="24" t="s">
        <v>10</v>
      </c>
      <c r="M12" s="24" t="s">
        <v>10</v>
      </c>
      <c r="N12" s="24" t="s">
        <v>10</v>
      </c>
    </row>
    <row r="13" spans="1:14" ht="15">
      <c r="A13" s="3" t="s">
        <v>29</v>
      </c>
      <c r="B13" s="8">
        <v>0.05</v>
      </c>
      <c r="C13" s="13">
        <v>50</v>
      </c>
      <c r="D13" s="13"/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  <c r="J13" s="24" t="s">
        <v>10</v>
      </c>
      <c r="K13" s="24" t="s">
        <v>10</v>
      </c>
      <c r="L13" s="24" t="s">
        <v>10</v>
      </c>
      <c r="M13" s="24" t="s">
        <v>10</v>
      </c>
      <c r="N13" s="24" t="s">
        <v>10</v>
      </c>
    </row>
    <row r="14" spans="1:14" ht="15">
      <c r="A14" s="3" t="s">
        <v>30</v>
      </c>
      <c r="B14" s="8">
        <v>0.3</v>
      </c>
      <c r="C14" s="13">
        <v>300</v>
      </c>
      <c r="D14" s="13"/>
      <c r="E14" s="24" t="s">
        <v>10</v>
      </c>
      <c r="F14" s="24" t="s">
        <v>10</v>
      </c>
      <c r="G14" s="24" t="s">
        <v>10</v>
      </c>
      <c r="H14" s="24" t="s">
        <v>10</v>
      </c>
      <c r="I14" s="24" t="s">
        <v>10</v>
      </c>
      <c r="J14" s="24" t="s">
        <v>10</v>
      </c>
      <c r="K14" s="24" t="s">
        <v>10</v>
      </c>
      <c r="L14" s="24" t="s">
        <v>10</v>
      </c>
      <c r="M14" s="24" t="s">
        <v>10</v>
      </c>
      <c r="N14" s="24" t="s">
        <v>10</v>
      </c>
    </row>
    <row r="15" spans="1:14" ht="33.75">
      <c r="A15" s="3" t="s">
        <v>31</v>
      </c>
      <c r="B15" s="8">
        <v>0.5</v>
      </c>
      <c r="C15" s="13">
        <v>500</v>
      </c>
      <c r="D15" s="13"/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4" t="s">
        <v>10</v>
      </c>
      <c r="K15" s="24" t="s">
        <v>10</v>
      </c>
      <c r="L15" s="24" t="s">
        <v>10</v>
      </c>
      <c r="M15" s="24" t="s">
        <v>10</v>
      </c>
      <c r="N15" s="24" t="s">
        <v>10</v>
      </c>
    </row>
    <row r="16" spans="1:14" ht="15">
      <c r="A16" s="3" t="s">
        <v>32</v>
      </c>
      <c r="B16" s="8">
        <v>0.1</v>
      </c>
      <c r="C16" s="13">
        <v>100</v>
      </c>
      <c r="D16" s="20"/>
      <c r="E16" s="24" t="s">
        <v>10</v>
      </c>
      <c r="F16" s="24" t="s">
        <v>10</v>
      </c>
      <c r="G16" s="24" t="s">
        <v>10</v>
      </c>
      <c r="H16" s="24" t="s">
        <v>10</v>
      </c>
      <c r="I16" s="24" t="s">
        <v>10</v>
      </c>
      <c r="J16" s="24" t="s">
        <v>10</v>
      </c>
      <c r="K16" s="24" t="s">
        <v>10</v>
      </c>
      <c r="L16" s="24" t="s">
        <v>10</v>
      </c>
      <c r="M16" s="24" t="s">
        <v>10</v>
      </c>
      <c r="N16" s="24" t="s">
        <v>10</v>
      </c>
    </row>
    <row r="17" spans="1:14" ht="15">
      <c r="A17" s="3" t="s">
        <v>33</v>
      </c>
      <c r="B17" s="8">
        <v>0.05</v>
      </c>
      <c r="C17" s="13">
        <v>50</v>
      </c>
      <c r="D17" s="13"/>
      <c r="E17" s="24" t="s">
        <v>10</v>
      </c>
      <c r="F17" s="24" t="s">
        <v>10</v>
      </c>
      <c r="G17" s="24" t="s">
        <v>10</v>
      </c>
      <c r="H17" s="24" t="s">
        <v>10</v>
      </c>
      <c r="I17" s="24" t="s">
        <v>10</v>
      </c>
      <c r="J17" s="24" t="s">
        <v>10</v>
      </c>
      <c r="K17" s="24" t="s">
        <v>10</v>
      </c>
      <c r="L17" s="24" t="s">
        <v>10</v>
      </c>
      <c r="M17" s="24" t="s">
        <v>10</v>
      </c>
      <c r="N17" s="24" t="s">
        <v>10</v>
      </c>
    </row>
    <row r="18" spans="1:14" ht="15">
      <c r="A18" s="3" t="s">
        <v>34</v>
      </c>
      <c r="B18" s="8">
        <v>0.05</v>
      </c>
      <c r="C18" s="13">
        <v>50</v>
      </c>
      <c r="D18" s="13"/>
      <c r="E18" s="24" t="s">
        <v>10</v>
      </c>
      <c r="F18" s="24" t="s">
        <v>10</v>
      </c>
      <c r="G18" s="24" t="s">
        <v>10</v>
      </c>
      <c r="H18" s="24" t="s">
        <v>10</v>
      </c>
      <c r="I18" s="24" t="s">
        <v>10</v>
      </c>
      <c r="J18" s="24" t="s">
        <v>10</v>
      </c>
      <c r="K18" s="24" t="s">
        <v>10</v>
      </c>
      <c r="L18" s="24" t="s">
        <v>10</v>
      </c>
      <c r="M18" s="24" t="s">
        <v>10</v>
      </c>
      <c r="N18" s="24" t="s">
        <v>10</v>
      </c>
    </row>
    <row r="19" spans="1:14" ht="15">
      <c r="A19" s="3" t="s">
        <v>35</v>
      </c>
      <c r="B19" s="8">
        <v>0.1</v>
      </c>
      <c r="C19" s="13">
        <v>100</v>
      </c>
      <c r="D19" s="13"/>
      <c r="E19" s="24" t="s">
        <v>10</v>
      </c>
      <c r="F19" s="24" t="s">
        <v>10</v>
      </c>
      <c r="G19" s="24" t="s">
        <v>10</v>
      </c>
      <c r="H19" s="24" t="s">
        <v>10</v>
      </c>
      <c r="I19" s="24" t="s">
        <v>10</v>
      </c>
      <c r="J19" s="24" t="s">
        <v>10</v>
      </c>
      <c r="K19" s="24" t="s">
        <v>10</v>
      </c>
      <c r="L19" s="24" t="s">
        <v>10</v>
      </c>
      <c r="M19" s="24" t="s">
        <v>10</v>
      </c>
      <c r="N19" s="24" t="s">
        <v>10</v>
      </c>
    </row>
    <row r="20" spans="1:14" ht="15">
      <c r="A20" s="3" t="s">
        <v>36</v>
      </c>
      <c r="B20" s="8">
        <v>0.05</v>
      </c>
      <c r="C20" s="13">
        <v>50</v>
      </c>
      <c r="D20" s="13"/>
      <c r="E20" s="24" t="s">
        <v>10</v>
      </c>
      <c r="F20" s="24" t="s">
        <v>10</v>
      </c>
      <c r="G20" s="24" t="s">
        <v>10</v>
      </c>
      <c r="H20" s="24" t="s">
        <v>10</v>
      </c>
      <c r="I20" s="24" t="s">
        <v>10</v>
      </c>
      <c r="J20" s="24" t="s">
        <v>10</v>
      </c>
      <c r="K20" s="24" t="s">
        <v>10</v>
      </c>
      <c r="L20" s="24" t="s">
        <v>10</v>
      </c>
      <c r="M20" s="24" t="s">
        <v>10</v>
      </c>
      <c r="N20" s="24" t="s">
        <v>10</v>
      </c>
    </row>
    <row r="21" spans="1:14" ht="15.75" thickBot="1">
      <c r="A21" s="3" t="s">
        <v>37</v>
      </c>
      <c r="B21" s="8">
        <v>0.4</v>
      </c>
      <c r="C21" s="13">
        <v>400</v>
      </c>
      <c r="D21" s="13">
        <v>60</v>
      </c>
      <c r="E21" s="24" t="s">
        <v>11</v>
      </c>
      <c r="F21" s="24" t="s">
        <v>11</v>
      </c>
      <c r="G21" s="24" t="s">
        <v>11</v>
      </c>
      <c r="H21" s="24" t="s">
        <v>11</v>
      </c>
      <c r="I21" s="24" t="s">
        <v>11</v>
      </c>
      <c r="J21" s="24" t="s">
        <v>11</v>
      </c>
      <c r="K21" s="24" t="s">
        <v>11</v>
      </c>
      <c r="L21" s="24" t="s">
        <v>11</v>
      </c>
      <c r="M21" s="24" t="s">
        <v>11</v>
      </c>
      <c r="N21" s="24" t="s">
        <v>11</v>
      </c>
    </row>
    <row r="22" spans="1:14" ht="16.5" thickBot="1" thickTop="1">
      <c r="A22" s="4"/>
      <c r="B22" s="9"/>
      <c r="C22" s="14"/>
      <c r="D22" s="18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.75" thickTop="1">
      <c r="A23" s="2" t="s">
        <v>38</v>
      </c>
      <c r="B23" s="7">
        <v>0.2</v>
      </c>
      <c r="C23" s="15">
        <v>200</v>
      </c>
      <c r="D23" s="12">
        <v>420</v>
      </c>
      <c r="E23" s="26"/>
      <c r="F23" s="26"/>
      <c r="G23" s="26"/>
      <c r="H23" s="26"/>
      <c r="I23" s="26"/>
      <c r="J23" s="26" t="s">
        <v>12</v>
      </c>
      <c r="K23" s="26"/>
      <c r="L23" s="26"/>
      <c r="M23" s="26"/>
      <c r="N23" s="26"/>
    </row>
    <row r="24" spans="1:14" ht="15">
      <c r="A24" s="3" t="s">
        <v>39</v>
      </c>
      <c r="B24" s="8">
        <v>0.4</v>
      </c>
      <c r="C24" s="16">
        <v>400</v>
      </c>
      <c r="D24" s="13">
        <v>850</v>
      </c>
      <c r="E24" s="24"/>
      <c r="F24" s="24"/>
      <c r="G24" s="24" t="s">
        <v>12</v>
      </c>
      <c r="H24" s="24"/>
      <c r="I24" s="24"/>
      <c r="J24" s="24" t="s">
        <v>12</v>
      </c>
      <c r="K24" s="24"/>
      <c r="L24" s="24"/>
      <c r="M24" s="24" t="s">
        <v>12</v>
      </c>
      <c r="N24" s="24"/>
    </row>
    <row r="25" spans="1:14" ht="22.5">
      <c r="A25" s="3" t="s">
        <v>40</v>
      </c>
      <c r="B25" s="8">
        <v>0.5</v>
      </c>
      <c r="C25" s="16">
        <v>500</v>
      </c>
      <c r="D25" s="13">
        <v>6250</v>
      </c>
      <c r="E25" s="24"/>
      <c r="F25" s="24"/>
      <c r="G25" s="24"/>
      <c r="H25" s="24"/>
      <c r="I25" s="24"/>
      <c r="J25" s="24" t="s">
        <v>12</v>
      </c>
      <c r="K25" s="24"/>
      <c r="L25" s="24"/>
      <c r="M25" s="24"/>
      <c r="N25" s="24"/>
    </row>
    <row r="26" spans="1:14" ht="15">
      <c r="A26" s="3" t="s">
        <v>41</v>
      </c>
      <c r="B26" s="8">
        <v>0.4</v>
      </c>
      <c r="C26" s="16">
        <v>400</v>
      </c>
      <c r="D26" s="13">
        <v>2750</v>
      </c>
      <c r="E26" s="24"/>
      <c r="F26" s="24"/>
      <c r="G26" s="24"/>
      <c r="H26" s="24"/>
      <c r="I26" s="24"/>
      <c r="J26" s="24" t="s">
        <v>12</v>
      </c>
      <c r="K26" s="24"/>
      <c r="L26" s="24"/>
      <c r="M26" s="24"/>
      <c r="N26" s="24"/>
    </row>
    <row r="27" spans="1:14" ht="22.5">
      <c r="A27" s="3" t="s">
        <v>42</v>
      </c>
      <c r="B27" s="8">
        <v>0.1</v>
      </c>
      <c r="C27" s="16">
        <v>100</v>
      </c>
      <c r="D27" s="13">
        <v>1250</v>
      </c>
      <c r="E27" s="24"/>
      <c r="F27" s="24"/>
      <c r="G27" s="24" t="s">
        <v>12</v>
      </c>
      <c r="H27" s="24"/>
      <c r="I27" s="24"/>
      <c r="J27" s="24" t="s">
        <v>12</v>
      </c>
      <c r="K27" s="24"/>
      <c r="L27" s="24"/>
      <c r="M27" s="24" t="s">
        <v>12</v>
      </c>
      <c r="N27" s="24"/>
    </row>
    <row r="28" spans="1:14" ht="15">
      <c r="A28" s="3" t="s">
        <v>43</v>
      </c>
      <c r="B28" s="8">
        <v>0.2</v>
      </c>
      <c r="C28" s="16">
        <v>200</v>
      </c>
      <c r="D28" s="13">
        <v>4500</v>
      </c>
      <c r="E28" s="24"/>
      <c r="F28" s="24" t="s">
        <v>12</v>
      </c>
      <c r="G28" s="24"/>
      <c r="H28" s="24" t="s">
        <v>12</v>
      </c>
      <c r="I28" s="24"/>
      <c r="J28" s="24" t="s">
        <v>12</v>
      </c>
      <c r="K28" s="24"/>
      <c r="L28" s="24" t="s">
        <v>12</v>
      </c>
      <c r="M28" s="24"/>
      <c r="N28" s="24" t="s">
        <v>12</v>
      </c>
    </row>
    <row r="29" spans="1:14" ht="22.5">
      <c r="A29" s="3" t="s">
        <v>44</v>
      </c>
      <c r="B29" s="8">
        <v>0.5</v>
      </c>
      <c r="C29" s="16">
        <v>500</v>
      </c>
      <c r="D29" s="13">
        <v>2880</v>
      </c>
      <c r="E29" s="24" t="s">
        <v>12</v>
      </c>
      <c r="F29" s="24" t="s">
        <v>12</v>
      </c>
      <c r="G29" s="24" t="s">
        <v>12</v>
      </c>
      <c r="H29" s="24" t="s">
        <v>12</v>
      </c>
      <c r="I29" s="24" t="s">
        <v>12</v>
      </c>
      <c r="J29" s="24" t="s">
        <v>12</v>
      </c>
      <c r="K29" s="24" t="s">
        <v>12</v>
      </c>
      <c r="L29" s="24" t="s">
        <v>12</v>
      </c>
      <c r="M29" s="24"/>
      <c r="N29" s="24"/>
    </row>
    <row r="30" spans="1:14" ht="22.5">
      <c r="A30" s="3" t="s">
        <v>45</v>
      </c>
      <c r="B30" s="8">
        <v>0.5</v>
      </c>
      <c r="C30" s="16">
        <v>500</v>
      </c>
      <c r="D30" s="21">
        <v>380</v>
      </c>
      <c r="E30" s="24"/>
      <c r="F30" s="24" t="s">
        <v>12</v>
      </c>
      <c r="G30" s="24"/>
      <c r="H30" s="24" t="s">
        <v>12</v>
      </c>
      <c r="I30" s="24"/>
      <c r="J30" s="24" t="s">
        <v>12</v>
      </c>
      <c r="K30" s="24"/>
      <c r="L30" s="24" t="s">
        <v>12</v>
      </c>
      <c r="M30" s="24"/>
      <c r="N30" s="24" t="s">
        <v>12</v>
      </c>
    </row>
    <row r="31" spans="1:14" ht="23.25" thickBot="1">
      <c r="A31" s="3" t="s">
        <v>46</v>
      </c>
      <c r="B31" s="10">
        <v>0.2</v>
      </c>
      <c r="C31" s="17">
        <v>200</v>
      </c>
      <c r="D31" s="22">
        <v>1650</v>
      </c>
      <c r="E31" s="27" t="s">
        <v>12</v>
      </c>
      <c r="F31" s="27" t="s">
        <v>12</v>
      </c>
      <c r="G31" s="27" t="s">
        <v>12</v>
      </c>
      <c r="H31" s="27" t="s">
        <v>12</v>
      </c>
      <c r="I31" s="27" t="s">
        <v>12</v>
      </c>
      <c r="J31" s="27" t="s">
        <v>12</v>
      </c>
      <c r="K31" s="27" t="s">
        <v>12</v>
      </c>
      <c r="L31" s="27" t="s">
        <v>12</v>
      </c>
      <c r="M31" s="27" t="s">
        <v>12</v>
      </c>
      <c r="N31" s="27" t="s">
        <v>12</v>
      </c>
    </row>
    <row r="32" spans="1:14" ht="16.5" thickBot="1" thickTop="1">
      <c r="A32" s="5"/>
      <c r="B32" s="11"/>
      <c r="C32" s="18"/>
      <c r="D32" s="18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9.5" thickTop="1">
      <c r="A33" s="31"/>
      <c r="B33" s="34" t="s">
        <v>4</v>
      </c>
      <c r="C33" s="35"/>
      <c r="D33" s="36"/>
      <c r="E33" s="28">
        <f aca="true" t="shared" si="0" ref="E33:N33">SUM(SUMIF(E6:E31,"проверка",$C$6:$C$31),SUMIF(E6:E31,"осмотр",$C$6:$C$31),SUMIF(E6:E31,"замена",$C$6:$C$31),SUMIF(E6:E31,"смазка",$C$6:$C$31),SUMIF(E6:E31,"регул.",$C$6:$C$31),SUMIF(E6:E31,"Согласование с клиентом",$C$6:$C$31))</f>
        <v>3150</v>
      </c>
      <c r="F33" s="28">
        <f t="shared" si="0"/>
        <v>3850</v>
      </c>
      <c r="G33" s="28">
        <f t="shared" si="0"/>
        <v>3650</v>
      </c>
      <c r="H33" s="28">
        <f t="shared" si="0"/>
        <v>3850</v>
      </c>
      <c r="I33" s="28">
        <f t="shared" si="0"/>
        <v>3150</v>
      </c>
      <c r="J33" s="28">
        <f t="shared" si="0"/>
        <v>5450</v>
      </c>
      <c r="K33" s="28">
        <f t="shared" si="0"/>
        <v>3150</v>
      </c>
      <c r="L33" s="28">
        <f t="shared" si="0"/>
        <v>3850</v>
      </c>
      <c r="M33" s="28">
        <f t="shared" si="0"/>
        <v>3150</v>
      </c>
      <c r="N33" s="28">
        <f t="shared" si="0"/>
        <v>3350</v>
      </c>
    </row>
    <row r="34" spans="1:14" ht="18.75">
      <c r="A34" s="32"/>
      <c r="B34" s="37" t="s">
        <v>5</v>
      </c>
      <c r="C34" s="38"/>
      <c r="D34" s="39"/>
      <c r="E34" s="29">
        <f aca="true" t="shared" si="1" ref="E34:N34">SUM(SUMIF(E23:E31,"замена",$D$23:$D$31),SUMIF(E6:E31,"смазка",$D$6:$D$31))</f>
        <v>4590</v>
      </c>
      <c r="F34" s="29">
        <f t="shared" si="1"/>
        <v>9470</v>
      </c>
      <c r="G34" s="29">
        <f t="shared" si="1"/>
        <v>6690</v>
      </c>
      <c r="H34" s="29">
        <f t="shared" si="1"/>
        <v>9470</v>
      </c>
      <c r="I34" s="29">
        <f t="shared" si="1"/>
        <v>4590</v>
      </c>
      <c r="J34" s="29">
        <f t="shared" si="1"/>
        <v>20990</v>
      </c>
      <c r="K34" s="29">
        <f t="shared" si="1"/>
        <v>4590</v>
      </c>
      <c r="L34" s="29">
        <f t="shared" si="1"/>
        <v>9470</v>
      </c>
      <c r="M34" s="29">
        <f t="shared" si="1"/>
        <v>3810</v>
      </c>
      <c r="N34" s="29">
        <f t="shared" si="1"/>
        <v>6590</v>
      </c>
    </row>
    <row r="35" spans="1:14" ht="19.5" thickBot="1">
      <c r="A35" s="33"/>
      <c r="B35" s="40" t="s">
        <v>6</v>
      </c>
      <c r="C35" s="41"/>
      <c r="D35" s="42"/>
      <c r="E35" s="30">
        <f>E33+E34</f>
        <v>7740</v>
      </c>
      <c r="F35" s="30">
        <f aca="true" t="shared" si="2" ref="F35:N35">F33+F34</f>
        <v>13320</v>
      </c>
      <c r="G35" s="30">
        <f t="shared" si="2"/>
        <v>10340</v>
      </c>
      <c r="H35" s="30">
        <f t="shared" si="2"/>
        <v>13320</v>
      </c>
      <c r="I35" s="30">
        <f t="shared" si="2"/>
        <v>7740</v>
      </c>
      <c r="J35" s="30">
        <f t="shared" si="2"/>
        <v>26440</v>
      </c>
      <c r="K35" s="30">
        <f t="shared" si="2"/>
        <v>7740</v>
      </c>
      <c r="L35" s="30">
        <f t="shared" si="2"/>
        <v>13320</v>
      </c>
      <c r="M35" s="30">
        <f t="shared" si="2"/>
        <v>6960</v>
      </c>
      <c r="N35" s="30">
        <f t="shared" si="2"/>
        <v>9940</v>
      </c>
    </row>
    <row r="36" ht="15.75" thickTop="1"/>
  </sheetData>
  <sheetProtection/>
  <mergeCells count="6">
    <mergeCell ref="A1:N1"/>
    <mergeCell ref="A2:N2"/>
    <mergeCell ref="A33:A35"/>
    <mergeCell ref="B33:D33"/>
    <mergeCell ref="B34:D34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2010-06-03T18:11:29Z</dcterms:created>
  <dcterms:modified xsi:type="dcterms:W3CDTF">2010-07-05T07:08:20Z</dcterms:modified>
  <cp:category/>
  <cp:version/>
  <cp:contentType/>
  <cp:contentStatus/>
</cp:coreProperties>
</file>